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5" yWindow="390" windowWidth="14340" windowHeight="8475"/>
  </bookViews>
  <sheets>
    <sheet name="Hovedliste" sheetId="1" r:id="rId1"/>
    <sheet name="Prosenter" sheetId="3" r:id="rId2"/>
    <sheet name="Ark1" sheetId="4" r:id="rId3"/>
  </sheets>
  <calcPr calcId="125725"/>
</workbook>
</file>

<file path=xl/calcChain.xml><?xml version="1.0" encoding="utf-8"?>
<calcChain xmlns="http://schemas.openxmlformats.org/spreadsheetml/2006/main">
  <c r="B27" i="3"/>
  <c r="D9"/>
  <c r="B29"/>
  <c r="B28"/>
  <c r="C30"/>
  <c r="B30"/>
  <c r="E20"/>
  <c r="K28"/>
</calcChain>
</file>

<file path=xl/sharedStrings.xml><?xml version="1.0" encoding="utf-8"?>
<sst xmlns="http://schemas.openxmlformats.org/spreadsheetml/2006/main" count="440" uniqueCount="178">
  <si>
    <t>Har du vært på ÅP  med din hund i prøvesesongen, gi avlsrådet beskjed.</t>
  </si>
  <si>
    <t>JAKTPRØVEPREMIERINGER 2012/13</t>
  </si>
  <si>
    <t>HANNHUNDER</t>
  </si>
  <si>
    <t>Eier</t>
  </si>
  <si>
    <t>1 EP</t>
  </si>
  <si>
    <t>2 EP</t>
  </si>
  <si>
    <t>3 EP</t>
  </si>
  <si>
    <t>0 EP</t>
  </si>
  <si>
    <t>1 ÅP</t>
  </si>
  <si>
    <t>2 ÅP</t>
  </si>
  <si>
    <t>3 ÅP</t>
  </si>
  <si>
    <t>0 ÅP</t>
  </si>
  <si>
    <t>RR</t>
  </si>
  <si>
    <t>Merknader</t>
  </si>
  <si>
    <t>Ny CHamp.</t>
  </si>
  <si>
    <t>MOR</t>
  </si>
  <si>
    <t>FAR</t>
  </si>
  <si>
    <t>OPPDRETTER</t>
  </si>
  <si>
    <t>TISPER</t>
  </si>
  <si>
    <t>26929/07</t>
  </si>
  <si>
    <t>Jan E. Fredriksen</t>
  </si>
  <si>
    <t>INT NS UCH NJCH SV-03 Bella II</t>
  </si>
  <si>
    <t>NDCH Backahöidens Emil</t>
  </si>
  <si>
    <t>Vidar Salvesen</t>
  </si>
  <si>
    <t>SE26740/10</t>
  </si>
  <si>
    <t>Arnold Bjørklund</t>
  </si>
  <si>
    <t>RR SJCH Tällmyrens Mimmi</t>
  </si>
  <si>
    <t>Rex</t>
  </si>
  <si>
    <t>Urban Nyberg (SV)</t>
  </si>
  <si>
    <t>PEIK</t>
  </si>
  <si>
    <t>NO42520/11</t>
  </si>
  <si>
    <t>Rolf Havord</t>
  </si>
  <si>
    <t>Skrubenattens Vanja</t>
  </si>
  <si>
    <t>Thorleif Øverland</t>
  </si>
  <si>
    <t>Reg.nr</t>
  </si>
  <si>
    <t xml:space="preserve">Lärkvallens DON IKAROS        </t>
  </si>
  <si>
    <t>27420/08</t>
  </si>
  <si>
    <t>Tor Karlsen</t>
  </si>
  <si>
    <t>SDCH Nova</t>
  </si>
  <si>
    <t>SDCH Melvin</t>
  </si>
  <si>
    <t>Gunn-Britt Vallgren (SV)</t>
  </si>
  <si>
    <t>S33407/09</t>
  </si>
  <si>
    <t>SDCH Tällmyrans Puck</t>
  </si>
  <si>
    <t>SDCH Högklintens A'salix</t>
  </si>
  <si>
    <t>Ann og Tore Folkesson (SV)</t>
  </si>
  <si>
    <t xml:space="preserve">DOLLY                                      </t>
  </si>
  <si>
    <t>NO33488/10</t>
  </si>
  <si>
    <t>Dag Haugen</t>
  </si>
  <si>
    <t>Kira</t>
  </si>
  <si>
    <t>NDCH Pluto</t>
  </si>
  <si>
    <t>Jan Erik Stensrud</t>
  </si>
  <si>
    <t xml:space="preserve">Njuch ENE                             </t>
  </si>
  <si>
    <t>11081/05</t>
  </si>
  <si>
    <t>Kittil Songe</t>
  </si>
  <si>
    <t>NDCH Ina</t>
  </si>
  <si>
    <t>NDCH Billy</t>
  </si>
  <si>
    <t>NO52826/10</t>
  </si>
  <si>
    <t>Randi Grønsund</t>
  </si>
  <si>
    <t>Briskebyens Missi</t>
  </si>
  <si>
    <t>NJCH Pjokken</t>
  </si>
  <si>
    <t>Anders Sandvik</t>
  </si>
  <si>
    <t>Øgår'n MICHJA</t>
  </si>
  <si>
    <t>01021/07</t>
  </si>
  <si>
    <t>Geir Holden</t>
  </si>
  <si>
    <t>NSJCH NUCH Centa</t>
  </si>
  <si>
    <t>Windanbergets Harpo</t>
  </si>
  <si>
    <t>Harry Brenntrø</t>
  </si>
  <si>
    <t>S38479/2007</t>
  </si>
  <si>
    <t>Egil Karlsen</t>
  </si>
  <si>
    <t>Matsåsens Tillie</t>
  </si>
  <si>
    <t>S JCH S UCH N J(D)CH Aydon</t>
  </si>
  <si>
    <t xml:space="preserve">Maria Hagström og Rune Christensen </t>
  </si>
  <si>
    <t>Tällmyrans RICCO</t>
  </si>
  <si>
    <t>Matsåsens JULY</t>
  </si>
  <si>
    <t>S33405/2009</t>
  </si>
  <si>
    <t>Arne Wester</t>
  </si>
  <si>
    <t xml:space="preserve">INT NUCH NORDV-10 IRIS   </t>
  </si>
  <si>
    <t xml:space="preserve">Briskebyens OLGA       </t>
  </si>
  <si>
    <t>20277/05</t>
  </si>
  <si>
    <t>J. Smedbakken/ T. Mellemstuen</t>
  </si>
  <si>
    <t>NUCH Tinka</t>
  </si>
  <si>
    <t>NJCH Festus</t>
  </si>
  <si>
    <t>John Smedbakken</t>
  </si>
  <si>
    <t>Himdalen's BARACK</t>
  </si>
  <si>
    <t>NO45499/10</t>
  </si>
  <si>
    <t>Bjørn Martinsen</t>
  </si>
  <si>
    <t>Azzie von Silar</t>
  </si>
  <si>
    <t>NDCH Balder</t>
  </si>
  <si>
    <t xml:space="preserve">Øgår'n MISSI </t>
  </si>
  <si>
    <t>NO52827/10</t>
  </si>
  <si>
    <t>Svein Bakke</t>
  </si>
  <si>
    <t>Himdalen's ZALTO</t>
  </si>
  <si>
    <t>NO45500/10</t>
  </si>
  <si>
    <t>Tone P. Eriksen</t>
  </si>
  <si>
    <t>Ny jaktpremiert</t>
  </si>
  <si>
    <t>Lärkvallens ENIRO</t>
  </si>
  <si>
    <t>Knut Aaserud</t>
  </si>
  <si>
    <t>S46971/2009</t>
  </si>
  <si>
    <t>RR SE UCH SE JCH Nova</t>
  </si>
  <si>
    <t>RR Errolf</t>
  </si>
  <si>
    <t>Gun-Britt Wallgren</t>
  </si>
  <si>
    <t>Axemmy's ZELMA</t>
  </si>
  <si>
    <t>S43533/2008</t>
  </si>
  <si>
    <t>Asle og Annika Wik</t>
  </si>
  <si>
    <t>RR S JCH S N UCH Axemmy's Vilma</t>
  </si>
  <si>
    <t>Sr MIKKO</t>
  </si>
  <si>
    <t>NO42518/11</t>
  </si>
  <si>
    <t>Siss Marianne Andresson</t>
  </si>
  <si>
    <t>Lars-Ove Og Ann-Gerd Fritz</t>
  </si>
  <si>
    <t>1 (rm)</t>
  </si>
  <si>
    <t>1 (dm) 1(rm)</t>
  </si>
  <si>
    <t xml:space="preserve">Axemmy`s WALLE    </t>
  </si>
  <si>
    <t>SE58177/10</t>
  </si>
  <si>
    <t>SJCH Axemmy's Yra</t>
  </si>
  <si>
    <t>Lars-Ove og Anne Gerd Fritz (SV)</t>
  </si>
  <si>
    <t>26365/07</t>
  </si>
  <si>
    <t>Arnt Skeibrok</t>
  </si>
  <si>
    <t>Gora von Stygwald</t>
  </si>
  <si>
    <t>Ragnar Sunde</t>
  </si>
  <si>
    <t xml:space="preserve">TOM                                </t>
  </si>
  <si>
    <t>S17769/04</t>
  </si>
  <si>
    <t>Steinar Furre</t>
  </si>
  <si>
    <t>RR Mimmi</t>
  </si>
  <si>
    <t>SJCH Pelltorparn's Ingo(rr)</t>
  </si>
  <si>
    <t>Rune Holm (SV)</t>
  </si>
  <si>
    <t>JØLLE</t>
  </si>
  <si>
    <t>Alle ÅP-prøver er innstillinger - disse godkjennes endelig etter endt prøvesesong.</t>
  </si>
  <si>
    <t xml:space="preserve">NDCH Mimmibackens MAGGAN  </t>
  </si>
  <si>
    <t>NDCH Tällmyrans RUFUS</t>
  </si>
  <si>
    <t xml:space="preserve">NDCH STORM                             </t>
  </si>
  <si>
    <t>SENTA</t>
  </si>
  <si>
    <t>NO43715/10</t>
  </si>
  <si>
    <t>Gregert Sletten</t>
  </si>
  <si>
    <t>Leidi</t>
  </si>
  <si>
    <t>1 (sv) 2 (no)</t>
  </si>
  <si>
    <t>NV-10 LIZ</t>
  </si>
  <si>
    <t>13585/04</t>
  </si>
  <si>
    <t>Sara og Kurt Johnny Moen</t>
  </si>
  <si>
    <t>NDCH Jaro</t>
  </si>
  <si>
    <t>Ny NUCH</t>
  </si>
  <si>
    <t>Himdalen's Larris</t>
  </si>
  <si>
    <t>Jan Einar Gjemble</t>
  </si>
  <si>
    <t xml:space="preserve">NO45501/10 </t>
  </si>
  <si>
    <t>Premie</t>
  </si>
  <si>
    <t>Antall premieringer på ÅP sesongen 12/13</t>
  </si>
  <si>
    <t>Antall premieringer på EP sesongen 12/13</t>
  </si>
  <si>
    <t>Antall 0</t>
  </si>
  <si>
    <t>Antall starter</t>
  </si>
  <si>
    <t>Antall premieringer ÅP</t>
  </si>
  <si>
    <t>Antall premieringer EP</t>
  </si>
  <si>
    <t>Såntorpets Findus</t>
  </si>
  <si>
    <t>Premieprosent ÅP</t>
  </si>
  <si>
    <t>Premieprosent EP</t>
  </si>
  <si>
    <t>Premieprosent Samlet</t>
  </si>
  <si>
    <t>S18333/2008</t>
  </si>
  <si>
    <t>Harald Gøytil</t>
  </si>
  <si>
    <t>Stävjes Klinga</t>
  </si>
  <si>
    <t>Sturedalens Ludde</t>
  </si>
  <si>
    <t>Rickard Persson</t>
  </si>
  <si>
    <t>Foreløpige resultater innkommet avlsrådet pr. 1.5.2013</t>
  </si>
  <si>
    <t>1x1 EP, 1x2 EP, 1x1 ÅP</t>
  </si>
  <si>
    <t>1x1 ÅP, 1x2 ÅP</t>
  </si>
  <si>
    <t>1x1 EP</t>
  </si>
  <si>
    <t>2x3 ÅP</t>
  </si>
  <si>
    <t xml:space="preserve">2x1 ÅP, </t>
  </si>
  <si>
    <t>3x1 ÅP, 1x3 ÅP, RR</t>
  </si>
  <si>
    <t>1x1 ÅP</t>
  </si>
  <si>
    <t>1x1 EP, 1x2 EP, 1x3 EP</t>
  </si>
  <si>
    <t>1x2 EP</t>
  </si>
  <si>
    <t>1x3 ÅP</t>
  </si>
  <si>
    <t>1x1 EP,1x3 EP, 1x1 ÅP, 1x3 ÅP</t>
  </si>
  <si>
    <t>2x2 EP</t>
  </si>
  <si>
    <t>1x1 EP, 1x1 ÅP</t>
  </si>
  <si>
    <t>1x2 EP, 1x1 ÅP, 1x3 ÅP</t>
  </si>
  <si>
    <t>1x2 ÅP</t>
  </si>
  <si>
    <t xml:space="preserve">1x1 ÅP, </t>
  </si>
  <si>
    <t>1x1 ÅP, 1x3 ÅP</t>
  </si>
  <si>
    <t>1x1 ÅP. 1x2 ÅP</t>
  </si>
</sst>
</file>

<file path=xl/styles.xml><?xml version="1.0" encoding="utf-8"?>
<styleSheet xmlns="http://schemas.openxmlformats.org/spreadsheetml/2006/main">
  <numFmts count="1">
    <numFmt numFmtId="164" formatCode="0.0\ %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3" borderId="5" xfId="0" applyFill="1" applyBorder="1"/>
    <xf numFmtId="0" fontId="0" fillId="3" borderId="6" xfId="0" applyFill="1" applyBorder="1" applyAlignment="1">
      <alignment horizontal="left"/>
    </xf>
    <xf numFmtId="0" fontId="0" fillId="3" borderId="6" xfId="0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/>
    <xf numFmtId="0" fontId="0" fillId="3" borderId="9" xfId="0" applyFill="1" applyBorder="1"/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horizontal="left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0" fillId="3" borderId="16" xfId="0" applyFill="1" applyBorder="1"/>
    <xf numFmtId="0" fontId="0" fillId="3" borderId="17" xfId="0" applyFill="1" applyBorder="1" applyAlignment="1">
      <alignment horizontal="left"/>
    </xf>
    <xf numFmtId="0" fontId="0" fillId="3" borderId="17" xfId="0" applyFill="1" applyBorder="1"/>
    <xf numFmtId="0" fontId="0" fillId="3" borderId="18" xfId="0" applyFill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0" fillId="3" borderId="21" xfId="0" applyFill="1" applyBorder="1"/>
    <xf numFmtId="0" fontId="3" fillId="3" borderId="2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0" fillId="3" borderId="25" xfId="0" applyFill="1" applyBorder="1"/>
    <xf numFmtId="0" fontId="0" fillId="3" borderId="26" xfId="0" applyFill="1" applyBorder="1" applyAlignment="1">
      <alignment horizontal="left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left"/>
    </xf>
    <xf numFmtId="0" fontId="3" fillId="3" borderId="28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9" fontId="4" fillId="0" borderId="0" xfId="0" applyNumberFormat="1" applyFont="1"/>
    <xf numFmtId="0" fontId="0" fillId="0" borderId="30" xfId="0" applyBorder="1"/>
    <xf numFmtId="0" fontId="0" fillId="0" borderId="31" xfId="0" applyBorder="1"/>
    <xf numFmtId="9" fontId="4" fillId="4" borderId="31" xfId="0" applyNumberFormat="1" applyFont="1" applyFill="1" applyBorder="1"/>
    <xf numFmtId="0" fontId="4" fillId="4" borderId="34" xfId="0" applyFont="1" applyFill="1" applyBorder="1"/>
    <xf numFmtId="0" fontId="4" fillId="4" borderId="33" xfId="0" applyFont="1" applyFill="1" applyBorder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164" fontId="4" fillId="4" borderId="32" xfId="0" applyNumberFormat="1" applyFont="1" applyFill="1" applyBorder="1"/>
    <xf numFmtId="164" fontId="4" fillId="4" borderId="3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Prosenter!$D$4</c:f>
              <c:strCache>
                <c:ptCount val="1"/>
                <c:pt idx="0">
                  <c:v>Antall premieringer på ÅP sesongen 12/13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Prosenter!$C$5:$C$8</c:f>
              <c:strCache>
                <c:ptCount val="4"/>
                <c:pt idx="0">
                  <c:v>1 ÅP</c:v>
                </c:pt>
                <c:pt idx="1">
                  <c:v>2 ÅP</c:v>
                </c:pt>
                <c:pt idx="2">
                  <c:v>3 ÅP</c:v>
                </c:pt>
                <c:pt idx="3">
                  <c:v>0 ÅP</c:v>
                </c:pt>
              </c:strCache>
            </c:strRef>
          </c:cat>
          <c:val>
            <c:numRef>
              <c:f>Prosenter!$D$5:$D$8</c:f>
              <c:numCache>
                <c:formatCode>General</c:formatCode>
                <c:ptCount val="4"/>
                <c:pt idx="0">
                  <c:v>19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layout>
        <c:manualLayout>
          <c:xMode val="edge"/>
          <c:yMode val="edge"/>
          <c:x val="3.0917259796674841E-4"/>
          <c:y val="0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Prosenter!$D$16</c:f>
              <c:strCache>
                <c:ptCount val="1"/>
                <c:pt idx="0">
                  <c:v>Antall premieringer på EP sesongen 12/13</c:v>
                </c:pt>
              </c:strCache>
            </c:strRef>
          </c:tx>
          <c:explosion val="25"/>
          <c:dLbls>
            <c:dLbl>
              <c:idx val="2"/>
              <c:layout>
                <c:manualLayout>
                  <c:x val="9.7097531203796036E-2"/>
                  <c:y val="-0.10080320708086671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Prosenter!$C$17:$C$20</c:f>
              <c:strCache>
                <c:ptCount val="4"/>
                <c:pt idx="0">
                  <c:v>1 EP</c:v>
                </c:pt>
                <c:pt idx="1">
                  <c:v>2 EP</c:v>
                </c:pt>
                <c:pt idx="2">
                  <c:v>3 EP</c:v>
                </c:pt>
                <c:pt idx="3">
                  <c:v>0 EP</c:v>
                </c:pt>
              </c:strCache>
            </c:strRef>
          </c:cat>
          <c:val>
            <c:numRef>
              <c:f>Prosenter!$D$17:$D$20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en-US"/>
              <a:t>Samlet prosentanvisning</a:t>
            </a:r>
          </a:p>
        </c:rich>
      </c:tx>
      <c:layout>
        <c:manualLayout>
          <c:xMode val="edge"/>
          <c:yMode val="edge"/>
          <c:x val="0.15677691309987038"/>
          <c:y val="4.504504504504504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Prosenter!$B$26</c:f>
              <c:strCache>
                <c:ptCount val="1"/>
                <c:pt idx="0">
                  <c:v>Antall starter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Prosenter!$A$27:$A$29</c:f>
              <c:strCache>
                <c:ptCount val="3"/>
                <c:pt idx="0">
                  <c:v>Antall premieringer ÅP</c:v>
                </c:pt>
                <c:pt idx="1">
                  <c:v>Antall premieringer EP</c:v>
                </c:pt>
                <c:pt idx="2">
                  <c:v>Antall 0</c:v>
                </c:pt>
              </c:strCache>
            </c:strRef>
          </c:cat>
          <c:val>
            <c:numRef>
              <c:f>Prosenter!$B$27:$B$29</c:f>
              <c:numCache>
                <c:formatCode>General</c:formatCode>
                <c:ptCount val="3"/>
                <c:pt idx="0">
                  <c:v>29</c:v>
                </c:pt>
                <c:pt idx="1">
                  <c:v>14</c:v>
                </c:pt>
                <c:pt idx="2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45720</xdr:rowOff>
    </xdr:from>
    <xdr:to>
      <xdr:col>1</xdr:col>
      <xdr:colOff>2103120</xdr:colOff>
      <xdr:row>11</xdr:row>
      <xdr:rowOff>175260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12</xdr:row>
      <xdr:rowOff>137160</xdr:rowOff>
    </xdr:from>
    <xdr:to>
      <xdr:col>1</xdr:col>
      <xdr:colOff>1927860</xdr:colOff>
      <xdr:row>24</xdr:row>
      <xdr:rowOff>30480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60960</xdr:colOff>
      <xdr:row>24</xdr:row>
      <xdr:rowOff>30480</xdr:rowOff>
    </xdr:from>
    <xdr:to>
      <xdr:col>5</xdr:col>
      <xdr:colOff>670560</xdr:colOff>
      <xdr:row>34</xdr:row>
      <xdr:rowOff>175260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>
      <selection activeCell="J11" sqref="J11"/>
    </sheetView>
  </sheetViews>
  <sheetFormatPr baseColWidth="10" defaultRowHeight="15"/>
  <cols>
    <col min="1" max="1" width="29.5703125" customWidth="1"/>
    <col min="3" max="3" width="27" bestFit="1" customWidth="1"/>
    <col min="4" max="4" width="6.7109375" customWidth="1"/>
    <col min="5" max="5" width="10.7109375" customWidth="1"/>
    <col min="6" max="6" width="5.7109375" customWidth="1"/>
    <col min="7" max="7" width="5.7109375" bestFit="1" customWidth="1"/>
    <col min="8" max="8" width="10.28515625" style="40" bestFit="1" customWidth="1"/>
    <col min="9" max="12" width="4.85546875" customWidth="1"/>
    <col min="13" max="13" width="15" bestFit="1" customWidth="1"/>
    <col min="15" max="15" width="31.28515625" bestFit="1" customWidth="1"/>
    <col min="16" max="16" width="27.140625" bestFit="1" customWidth="1"/>
    <col min="17" max="17" width="32.140625" bestFit="1" customWidth="1"/>
  </cols>
  <sheetData>
    <row r="1" spans="1:17" s="57" customFormat="1">
      <c r="A1" s="56" t="s">
        <v>1</v>
      </c>
      <c r="H1" s="58"/>
    </row>
    <row r="2" spans="1:17" s="57" customFormat="1">
      <c r="A2" s="59" t="s">
        <v>0</v>
      </c>
      <c r="H2" s="58"/>
    </row>
    <row r="3" spans="1:17" s="57" customFormat="1">
      <c r="A3" s="59" t="s">
        <v>159</v>
      </c>
      <c r="H3" s="58"/>
    </row>
    <row r="4" spans="1:17" s="57" customFormat="1">
      <c r="A4" s="59" t="s">
        <v>126</v>
      </c>
      <c r="H4" s="58"/>
    </row>
    <row r="5" spans="1:17" ht="15.75" thickBot="1"/>
    <row r="6" spans="1:17" ht="15.75" thickBot="1">
      <c r="A6" s="2" t="s">
        <v>2</v>
      </c>
      <c r="B6" s="3" t="s">
        <v>34</v>
      </c>
      <c r="C6" s="4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5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7">
      <c r="A7" s="7" t="s">
        <v>129</v>
      </c>
      <c r="B7" s="8" t="s">
        <v>19</v>
      </c>
      <c r="C7" s="9" t="s">
        <v>20</v>
      </c>
      <c r="D7" s="16" t="s">
        <v>109</v>
      </c>
      <c r="E7" s="16">
        <v>1</v>
      </c>
      <c r="F7" s="16"/>
      <c r="G7" s="16">
        <v>2</v>
      </c>
      <c r="H7" s="16">
        <v>1</v>
      </c>
      <c r="I7" s="16"/>
      <c r="J7" s="16"/>
      <c r="K7" s="16"/>
      <c r="L7" s="16"/>
      <c r="M7" s="8"/>
      <c r="N7" s="8" t="s">
        <v>14</v>
      </c>
      <c r="O7" s="10" t="s">
        <v>21</v>
      </c>
      <c r="P7" s="11" t="s">
        <v>22</v>
      </c>
      <c r="Q7" s="12" t="s">
        <v>23</v>
      </c>
    </row>
    <row r="8" spans="1:17">
      <c r="A8" s="14" t="s">
        <v>29</v>
      </c>
      <c r="B8" s="15" t="s">
        <v>30</v>
      </c>
      <c r="C8" s="15" t="s">
        <v>31</v>
      </c>
      <c r="D8" s="17"/>
      <c r="E8" s="17"/>
      <c r="F8" s="17"/>
      <c r="G8" s="17"/>
      <c r="H8" s="17"/>
      <c r="I8" s="17"/>
      <c r="J8" s="17"/>
      <c r="K8" s="17">
        <v>1</v>
      </c>
      <c r="L8" s="17"/>
      <c r="M8" s="13"/>
      <c r="N8" s="13"/>
      <c r="O8" s="11" t="s">
        <v>32</v>
      </c>
      <c r="P8" s="11" t="s">
        <v>27</v>
      </c>
      <c r="Q8" s="12" t="s">
        <v>33</v>
      </c>
    </row>
    <row r="9" spans="1:17">
      <c r="A9" s="7" t="s">
        <v>35</v>
      </c>
      <c r="B9" s="8" t="s">
        <v>36</v>
      </c>
      <c r="C9" s="9" t="s">
        <v>37</v>
      </c>
      <c r="D9" s="16"/>
      <c r="E9" s="16"/>
      <c r="F9" s="16"/>
      <c r="G9" s="16"/>
      <c r="H9" s="16">
        <v>1</v>
      </c>
      <c r="I9" s="16">
        <v>1</v>
      </c>
      <c r="J9" s="16"/>
      <c r="K9" s="16">
        <v>1</v>
      </c>
      <c r="L9" s="16"/>
      <c r="M9" s="8"/>
      <c r="N9" s="8"/>
      <c r="O9" s="10" t="s">
        <v>38</v>
      </c>
      <c r="P9" s="11" t="s">
        <v>39</v>
      </c>
      <c r="Q9" s="12" t="s">
        <v>40</v>
      </c>
    </row>
    <row r="10" spans="1:17">
      <c r="A10" s="7" t="s">
        <v>128</v>
      </c>
      <c r="B10" s="8" t="s">
        <v>41</v>
      </c>
      <c r="C10" s="9" t="s">
        <v>33</v>
      </c>
      <c r="D10" s="16" t="s">
        <v>109</v>
      </c>
      <c r="E10" s="16"/>
      <c r="F10" s="16"/>
      <c r="G10" s="16">
        <v>1</v>
      </c>
      <c r="H10" s="16"/>
      <c r="I10" s="16"/>
      <c r="J10" s="16"/>
      <c r="K10" s="16"/>
      <c r="L10" s="16"/>
      <c r="M10" s="8"/>
      <c r="N10" s="8" t="s">
        <v>14</v>
      </c>
      <c r="O10" s="10" t="s">
        <v>42</v>
      </c>
      <c r="P10" s="11" t="s">
        <v>43</v>
      </c>
      <c r="Q10" s="12" t="s">
        <v>44</v>
      </c>
    </row>
    <row r="11" spans="1:17">
      <c r="A11" s="7" t="s">
        <v>72</v>
      </c>
      <c r="B11" s="8" t="s">
        <v>74</v>
      </c>
      <c r="C11" s="9" t="s">
        <v>75</v>
      </c>
      <c r="D11" s="16"/>
      <c r="E11" s="16"/>
      <c r="F11" s="16"/>
      <c r="G11" s="16"/>
      <c r="H11" s="16"/>
      <c r="I11" s="16"/>
      <c r="J11" s="16">
        <v>2</v>
      </c>
      <c r="K11" s="16"/>
      <c r="L11" s="16"/>
      <c r="M11" s="13" t="s">
        <v>94</v>
      </c>
      <c r="N11" s="8"/>
      <c r="O11" s="10" t="s">
        <v>42</v>
      </c>
      <c r="P11" s="11" t="s">
        <v>43</v>
      </c>
      <c r="Q11" s="12" t="s">
        <v>44</v>
      </c>
    </row>
    <row r="12" spans="1:17">
      <c r="A12" s="14" t="s">
        <v>83</v>
      </c>
      <c r="B12" s="15" t="s">
        <v>84</v>
      </c>
      <c r="C12" s="15" t="s">
        <v>85</v>
      </c>
      <c r="D12" s="17"/>
      <c r="E12" s="17"/>
      <c r="F12" s="17"/>
      <c r="G12" s="17"/>
      <c r="H12" s="17">
        <v>2</v>
      </c>
      <c r="I12" s="17"/>
      <c r="J12" s="17"/>
      <c r="K12" s="17">
        <v>1</v>
      </c>
      <c r="L12" s="17"/>
      <c r="M12" s="37"/>
      <c r="N12" s="11"/>
      <c r="O12" s="10" t="s">
        <v>86</v>
      </c>
      <c r="P12" s="11" t="s">
        <v>87</v>
      </c>
      <c r="Q12" s="12" t="s">
        <v>63</v>
      </c>
    </row>
    <row r="13" spans="1:17">
      <c r="A13" s="14" t="s">
        <v>91</v>
      </c>
      <c r="B13" s="15" t="s">
        <v>92</v>
      </c>
      <c r="C13" s="15" t="s">
        <v>93</v>
      </c>
      <c r="D13" s="17"/>
      <c r="E13" s="17"/>
      <c r="F13" s="17"/>
      <c r="G13" s="17"/>
      <c r="H13" s="17" t="s">
        <v>134</v>
      </c>
      <c r="I13" s="17"/>
      <c r="J13" s="17">
        <v>1</v>
      </c>
      <c r="K13" s="17"/>
      <c r="L13" s="17">
        <v>1</v>
      </c>
      <c r="M13" s="13" t="s">
        <v>94</v>
      </c>
      <c r="N13" s="13"/>
      <c r="O13" s="10" t="s">
        <v>86</v>
      </c>
      <c r="P13" s="11" t="s">
        <v>87</v>
      </c>
      <c r="Q13" s="12" t="s">
        <v>63</v>
      </c>
    </row>
    <row r="14" spans="1:17">
      <c r="A14" s="14" t="s">
        <v>95</v>
      </c>
      <c r="B14" s="15" t="s">
        <v>97</v>
      </c>
      <c r="C14" s="15" t="s">
        <v>96</v>
      </c>
      <c r="D14" s="17"/>
      <c r="E14" s="17"/>
      <c r="F14" s="17"/>
      <c r="G14" s="17"/>
      <c r="H14" s="17">
        <v>1</v>
      </c>
      <c r="I14" s="17"/>
      <c r="J14" s="17"/>
      <c r="K14" s="17">
        <v>1</v>
      </c>
      <c r="L14" s="17"/>
      <c r="M14" s="13" t="s">
        <v>94</v>
      </c>
      <c r="N14" s="13"/>
      <c r="O14" s="10" t="s">
        <v>98</v>
      </c>
      <c r="P14" s="11" t="s">
        <v>99</v>
      </c>
      <c r="Q14" s="12" t="s">
        <v>100</v>
      </c>
    </row>
    <row r="15" spans="1:17">
      <c r="A15" s="14" t="s">
        <v>105</v>
      </c>
      <c r="B15" s="15" t="s">
        <v>106</v>
      </c>
      <c r="C15" s="15" t="s">
        <v>107</v>
      </c>
      <c r="D15" s="17"/>
      <c r="E15" s="17"/>
      <c r="F15" s="17"/>
      <c r="G15" s="17"/>
      <c r="H15" s="17">
        <v>1</v>
      </c>
      <c r="I15" s="17">
        <v>1</v>
      </c>
      <c r="J15" s="17"/>
      <c r="K15" s="17"/>
      <c r="L15" s="17"/>
      <c r="M15" s="13" t="s">
        <v>94</v>
      </c>
      <c r="N15" s="13"/>
      <c r="O15" s="10" t="s">
        <v>32</v>
      </c>
      <c r="P15" s="11" t="s">
        <v>27</v>
      </c>
      <c r="Q15" s="12" t="s">
        <v>33</v>
      </c>
    </row>
    <row r="16" spans="1:17">
      <c r="A16" s="14" t="s">
        <v>111</v>
      </c>
      <c r="B16" s="15" t="s">
        <v>112</v>
      </c>
      <c r="C16" s="15" t="s">
        <v>23</v>
      </c>
      <c r="D16" s="17" t="s">
        <v>109</v>
      </c>
      <c r="E16" s="17">
        <v>1</v>
      </c>
      <c r="F16" s="17">
        <v>1</v>
      </c>
      <c r="G16" s="17"/>
      <c r="H16" s="17"/>
      <c r="I16" s="17"/>
      <c r="J16" s="17"/>
      <c r="K16" s="17"/>
      <c r="L16" s="17"/>
      <c r="M16" s="37"/>
      <c r="N16" s="13"/>
      <c r="O16" s="10" t="s">
        <v>113</v>
      </c>
      <c r="P16" s="11" t="s">
        <v>27</v>
      </c>
      <c r="Q16" s="12" t="s">
        <v>114</v>
      </c>
    </row>
    <row r="17" spans="1:17">
      <c r="A17" s="14" t="s">
        <v>125</v>
      </c>
      <c r="B17" s="15" t="s">
        <v>115</v>
      </c>
      <c r="C17" s="15" t="s">
        <v>116</v>
      </c>
      <c r="D17" s="17"/>
      <c r="E17" s="17"/>
      <c r="F17" s="17"/>
      <c r="G17" s="17" t="s">
        <v>109</v>
      </c>
      <c r="H17" s="17"/>
      <c r="I17" s="17"/>
      <c r="J17" s="17"/>
      <c r="K17" s="17"/>
      <c r="L17" s="17"/>
      <c r="M17" s="37"/>
      <c r="N17" s="13"/>
      <c r="O17" s="10" t="s">
        <v>117</v>
      </c>
      <c r="P17" s="11" t="s">
        <v>55</v>
      </c>
      <c r="Q17" s="12" t="s">
        <v>118</v>
      </c>
    </row>
    <row r="18" spans="1:17">
      <c r="A18" s="14" t="s">
        <v>119</v>
      </c>
      <c r="B18" s="15" t="s">
        <v>120</v>
      </c>
      <c r="C18" s="15" t="s">
        <v>121</v>
      </c>
      <c r="D18" s="17"/>
      <c r="E18" s="17" t="s">
        <v>109</v>
      </c>
      <c r="F18" s="17"/>
      <c r="G18" s="17"/>
      <c r="H18" s="17"/>
      <c r="I18" s="17"/>
      <c r="J18" s="17"/>
      <c r="K18" s="17"/>
      <c r="L18" s="17"/>
      <c r="M18" s="13"/>
      <c r="N18" s="13"/>
      <c r="O18" s="10" t="s">
        <v>122</v>
      </c>
      <c r="P18" s="11" t="s">
        <v>123</v>
      </c>
      <c r="Q18" s="12" t="s">
        <v>124</v>
      </c>
    </row>
    <row r="19" spans="1:17">
      <c r="A19" s="14" t="s">
        <v>140</v>
      </c>
      <c r="B19" s="15" t="s">
        <v>142</v>
      </c>
      <c r="C19" s="15" t="s">
        <v>141</v>
      </c>
      <c r="D19" s="17"/>
      <c r="E19" s="17"/>
      <c r="F19" s="17"/>
      <c r="G19" s="17"/>
      <c r="H19" s="17"/>
      <c r="I19" s="17"/>
      <c r="J19" s="17">
        <v>1</v>
      </c>
      <c r="K19" s="17"/>
      <c r="L19" s="17"/>
      <c r="M19" s="13" t="s">
        <v>94</v>
      </c>
      <c r="N19" s="13"/>
      <c r="O19" s="10" t="s">
        <v>86</v>
      </c>
      <c r="P19" s="11" t="s">
        <v>87</v>
      </c>
      <c r="Q19" s="12" t="s">
        <v>63</v>
      </c>
    </row>
    <row r="20" spans="1:17" ht="15.75" thickBot="1">
      <c r="A20" s="14" t="s">
        <v>150</v>
      </c>
      <c r="B20" s="15" t="s">
        <v>154</v>
      </c>
      <c r="C20" s="15" t="s">
        <v>155</v>
      </c>
      <c r="D20" s="17"/>
      <c r="E20" s="17"/>
      <c r="F20" s="17"/>
      <c r="G20" s="17"/>
      <c r="H20" s="17"/>
      <c r="I20" s="17"/>
      <c r="J20" s="17"/>
      <c r="K20" s="17">
        <v>1</v>
      </c>
      <c r="L20" s="17"/>
      <c r="M20" s="13"/>
      <c r="N20" s="13"/>
      <c r="O20" s="10" t="s">
        <v>156</v>
      </c>
      <c r="P20" s="11" t="s">
        <v>157</v>
      </c>
      <c r="Q20" s="12" t="s">
        <v>158</v>
      </c>
    </row>
    <row r="21" spans="1:17" ht="15.75" thickBot="1">
      <c r="A21" s="2" t="s">
        <v>18</v>
      </c>
      <c r="B21" s="3" t="s">
        <v>34</v>
      </c>
      <c r="C21" s="4" t="s">
        <v>3</v>
      </c>
      <c r="D21" s="18" t="s">
        <v>4</v>
      </c>
      <c r="E21" s="18" t="s">
        <v>5</v>
      </c>
      <c r="F21" s="18" t="s">
        <v>6</v>
      </c>
      <c r="G21" s="18" t="s">
        <v>7</v>
      </c>
      <c r="H21" s="18" t="s">
        <v>8</v>
      </c>
      <c r="I21" s="18" t="s">
        <v>9</v>
      </c>
      <c r="J21" s="18" t="s">
        <v>10</v>
      </c>
      <c r="K21" s="18" t="s">
        <v>11</v>
      </c>
      <c r="L21" s="18" t="s">
        <v>12</v>
      </c>
      <c r="M21" s="5" t="s">
        <v>13</v>
      </c>
      <c r="N21" s="6" t="s">
        <v>14</v>
      </c>
      <c r="O21" s="6" t="s">
        <v>15</v>
      </c>
      <c r="P21" s="6" t="s">
        <v>16</v>
      </c>
      <c r="Q21" s="6" t="s">
        <v>17</v>
      </c>
    </row>
    <row r="22" spans="1:17">
      <c r="A22" s="19" t="s">
        <v>127</v>
      </c>
      <c r="B22" s="20" t="s">
        <v>24</v>
      </c>
      <c r="C22" s="21" t="s">
        <v>25</v>
      </c>
      <c r="D22" s="22">
        <v>1</v>
      </c>
      <c r="E22" s="22"/>
      <c r="F22" s="22" t="s">
        <v>109</v>
      </c>
      <c r="G22" s="22"/>
      <c r="H22" s="22">
        <v>1</v>
      </c>
      <c r="I22" s="22"/>
      <c r="J22" s="22">
        <v>1</v>
      </c>
      <c r="K22" s="22"/>
      <c r="L22" s="22"/>
      <c r="M22" s="23"/>
      <c r="N22" s="20" t="s">
        <v>14</v>
      </c>
      <c r="O22" s="24" t="s">
        <v>26</v>
      </c>
      <c r="P22" s="25" t="s">
        <v>27</v>
      </c>
      <c r="Q22" s="26" t="s">
        <v>28</v>
      </c>
    </row>
    <row r="23" spans="1:17">
      <c r="A23" s="27" t="s">
        <v>51</v>
      </c>
      <c r="B23" s="28" t="s">
        <v>52</v>
      </c>
      <c r="C23" s="29" t="s">
        <v>53</v>
      </c>
      <c r="D23" s="31"/>
      <c r="E23" s="31" t="s">
        <v>110</v>
      </c>
      <c r="F23" s="31"/>
      <c r="G23" s="31"/>
      <c r="H23" s="31"/>
      <c r="I23" s="31"/>
      <c r="J23" s="31"/>
      <c r="K23" s="31"/>
      <c r="L23" s="28"/>
      <c r="M23" s="30"/>
      <c r="N23" s="28"/>
      <c r="O23" s="10" t="s">
        <v>54</v>
      </c>
      <c r="P23" s="11" t="s">
        <v>55</v>
      </c>
      <c r="Q23" s="12" t="s">
        <v>53</v>
      </c>
    </row>
    <row r="24" spans="1:17">
      <c r="A24" s="7" t="s">
        <v>45</v>
      </c>
      <c r="B24" s="8" t="s">
        <v>46</v>
      </c>
      <c r="C24" s="9" t="s">
        <v>47</v>
      </c>
      <c r="D24" s="16" t="s">
        <v>109</v>
      </c>
      <c r="E24" s="16"/>
      <c r="F24" s="16"/>
      <c r="G24" s="16"/>
      <c r="H24" s="16">
        <v>1</v>
      </c>
      <c r="I24" s="16"/>
      <c r="J24" s="16"/>
      <c r="K24" s="16">
        <v>1</v>
      </c>
      <c r="L24" s="8"/>
      <c r="M24" s="32"/>
      <c r="N24" s="8"/>
      <c r="O24" s="10" t="s">
        <v>48</v>
      </c>
      <c r="P24" s="11" t="s">
        <v>49</v>
      </c>
      <c r="Q24" s="12" t="s">
        <v>50</v>
      </c>
    </row>
    <row r="25" spans="1:17">
      <c r="A25" s="7" t="s">
        <v>61</v>
      </c>
      <c r="B25" s="8" t="s">
        <v>56</v>
      </c>
      <c r="C25" s="9" t="s">
        <v>57</v>
      </c>
      <c r="D25" s="16"/>
      <c r="E25" s="16" t="s">
        <v>109</v>
      </c>
      <c r="F25" s="16"/>
      <c r="G25" s="16"/>
      <c r="H25" s="16">
        <v>1</v>
      </c>
      <c r="I25" s="16"/>
      <c r="J25" s="16">
        <v>1</v>
      </c>
      <c r="K25" s="16">
        <v>2</v>
      </c>
      <c r="L25" s="8"/>
      <c r="M25" s="33"/>
      <c r="N25" s="11"/>
      <c r="O25" s="10" t="s">
        <v>58</v>
      </c>
      <c r="P25" s="11" t="s">
        <v>59</v>
      </c>
      <c r="Q25" s="34" t="s">
        <v>60</v>
      </c>
    </row>
    <row r="26" spans="1:17">
      <c r="A26" s="35" t="s">
        <v>76</v>
      </c>
      <c r="B26" s="13" t="s">
        <v>62</v>
      </c>
      <c r="C26" s="15" t="s">
        <v>63</v>
      </c>
      <c r="D26" s="17"/>
      <c r="E26" s="17" t="s">
        <v>109</v>
      </c>
      <c r="F26" s="17"/>
      <c r="G26" s="17">
        <v>1</v>
      </c>
      <c r="H26" s="17"/>
      <c r="I26" s="17"/>
      <c r="J26" s="17"/>
      <c r="K26" s="17"/>
      <c r="L26" s="13"/>
      <c r="M26" s="36"/>
      <c r="N26" s="37"/>
      <c r="O26" s="38" t="s">
        <v>64</v>
      </c>
      <c r="P26" s="37" t="s">
        <v>65</v>
      </c>
      <c r="Q26" s="39" t="s">
        <v>66</v>
      </c>
    </row>
    <row r="27" spans="1:17">
      <c r="A27" s="35" t="s">
        <v>73</v>
      </c>
      <c r="B27" s="13" t="s">
        <v>67</v>
      </c>
      <c r="C27" s="15" t="s">
        <v>68</v>
      </c>
      <c r="D27" s="17"/>
      <c r="E27" s="17"/>
      <c r="F27" s="17"/>
      <c r="G27" s="17"/>
      <c r="H27" s="17">
        <v>2</v>
      </c>
      <c r="I27" s="17"/>
      <c r="J27" s="17"/>
      <c r="K27" s="17"/>
      <c r="L27" s="13"/>
      <c r="M27" s="36"/>
      <c r="N27" s="37"/>
      <c r="O27" s="38" t="s">
        <v>69</v>
      </c>
      <c r="P27" s="37" t="s">
        <v>70</v>
      </c>
      <c r="Q27" s="39" t="s">
        <v>71</v>
      </c>
    </row>
    <row r="28" spans="1:17">
      <c r="A28" s="7" t="s">
        <v>77</v>
      </c>
      <c r="B28" s="8" t="s">
        <v>78</v>
      </c>
      <c r="C28" s="9" t="s">
        <v>79</v>
      </c>
      <c r="D28" s="16"/>
      <c r="E28" s="16"/>
      <c r="F28" s="16"/>
      <c r="G28" s="16">
        <v>1</v>
      </c>
      <c r="H28" s="16">
        <v>1</v>
      </c>
      <c r="I28" s="16"/>
      <c r="J28" s="16"/>
      <c r="K28" s="16">
        <v>1</v>
      </c>
      <c r="L28" s="8"/>
      <c r="M28" s="32"/>
      <c r="N28" s="8"/>
      <c r="O28" s="10" t="s">
        <v>80</v>
      </c>
      <c r="P28" s="11" t="s">
        <v>81</v>
      </c>
      <c r="Q28" s="12" t="s">
        <v>82</v>
      </c>
    </row>
    <row r="29" spans="1:17">
      <c r="A29" s="7" t="s">
        <v>88</v>
      </c>
      <c r="B29" s="8" t="s">
        <v>89</v>
      </c>
      <c r="C29" s="9" t="s">
        <v>90</v>
      </c>
      <c r="D29" s="16"/>
      <c r="E29" s="16"/>
      <c r="F29" s="16"/>
      <c r="G29" s="16"/>
      <c r="H29" s="16">
        <v>1</v>
      </c>
      <c r="I29" s="16"/>
      <c r="J29" s="16">
        <v>1</v>
      </c>
      <c r="K29" s="16">
        <v>1</v>
      </c>
      <c r="L29" s="8"/>
      <c r="M29" s="32" t="s">
        <v>94</v>
      </c>
      <c r="N29" s="8"/>
      <c r="O29" s="10" t="s">
        <v>58</v>
      </c>
      <c r="P29" s="11" t="s">
        <v>59</v>
      </c>
      <c r="Q29" s="34" t="s">
        <v>60</v>
      </c>
    </row>
    <row r="30" spans="1:17">
      <c r="A30" s="7" t="s">
        <v>101</v>
      </c>
      <c r="B30" s="8" t="s">
        <v>102</v>
      </c>
      <c r="C30" s="9" t="s">
        <v>103</v>
      </c>
      <c r="D30" s="16"/>
      <c r="E30" s="16"/>
      <c r="F30" s="16"/>
      <c r="G30" s="16"/>
      <c r="H30" s="16">
        <v>1</v>
      </c>
      <c r="I30" s="16"/>
      <c r="J30" s="16"/>
      <c r="K30" s="16"/>
      <c r="L30" s="8"/>
      <c r="M30" s="32" t="s">
        <v>94</v>
      </c>
      <c r="N30" s="8"/>
      <c r="O30" s="10" t="s">
        <v>104</v>
      </c>
      <c r="P30" s="11" t="s">
        <v>99</v>
      </c>
      <c r="Q30" s="34" t="s">
        <v>108</v>
      </c>
    </row>
    <row r="31" spans="1:17">
      <c r="A31" s="7" t="s">
        <v>130</v>
      </c>
      <c r="B31" s="8" t="s">
        <v>131</v>
      </c>
      <c r="C31" s="9" t="s">
        <v>132</v>
      </c>
      <c r="D31" s="16"/>
      <c r="E31" s="16"/>
      <c r="F31" s="16"/>
      <c r="G31" s="16"/>
      <c r="H31" s="16">
        <v>1</v>
      </c>
      <c r="I31" s="16">
        <v>1</v>
      </c>
      <c r="J31" s="16"/>
      <c r="K31" s="16"/>
      <c r="L31" s="8"/>
      <c r="M31" s="32" t="s">
        <v>94</v>
      </c>
      <c r="N31" s="8"/>
      <c r="O31" s="10" t="s">
        <v>133</v>
      </c>
      <c r="P31" s="11" t="s">
        <v>27</v>
      </c>
      <c r="Q31" s="9" t="s">
        <v>132</v>
      </c>
    </row>
    <row r="32" spans="1:17" ht="15.75" thickBot="1">
      <c r="A32" s="42" t="s">
        <v>135</v>
      </c>
      <c r="B32" s="43" t="s">
        <v>136</v>
      </c>
      <c r="C32" s="44" t="s">
        <v>137</v>
      </c>
      <c r="D32" s="45"/>
      <c r="E32" s="45"/>
      <c r="F32" s="45"/>
      <c r="G32" s="45"/>
      <c r="H32" s="45">
        <v>1</v>
      </c>
      <c r="I32" s="45"/>
      <c r="J32" s="45"/>
      <c r="K32" s="45"/>
      <c r="L32" s="43"/>
      <c r="M32" s="46"/>
      <c r="N32" s="43" t="s">
        <v>139</v>
      </c>
      <c r="O32" s="47" t="s">
        <v>21</v>
      </c>
      <c r="P32" s="48" t="s">
        <v>138</v>
      </c>
      <c r="Q32" s="49" t="s">
        <v>23</v>
      </c>
    </row>
    <row r="33" spans="1:11" hidden="1">
      <c r="B33" s="51"/>
      <c r="D33">
        <v>5</v>
      </c>
      <c r="E33">
        <v>7</v>
      </c>
      <c r="F33">
        <v>2</v>
      </c>
      <c r="G33">
        <v>6</v>
      </c>
      <c r="H33" s="40">
        <v>19</v>
      </c>
      <c r="I33">
        <v>3</v>
      </c>
      <c r="J33">
        <v>7</v>
      </c>
      <c r="K33">
        <v>7</v>
      </c>
    </row>
    <row r="34" spans="1:11" hidden="1">
      <c r="B34" s="52">
        <v>2009</v>
      </c>
      <c r="C34">
        <v>3</v>
      </c>
    </row>
    <row r="35" spans="1:11" hidden="1">
      <c r="B35" s="52">
        <v>2010</v>
      </c>
      <c r="C35">
        <v>2</v>
      </c>
    </row>
    <row r="36" spans="1:11" ht="15.75" hidden="1">
      <c r="B36" s="52">
        <v>2009</v>
      </c>
      <c r="C36">
        <v>3</v>
      </c>
      <c r="E36" s="1"/>
    </row>
    <row r="37" spans="1:11" hidden="1">
      <c r="B37" s="52">
        <v>2011</v>
      </c>
      <c r="C37">
        <v>1</v>
      </c>
    </row>
    <row r="38" spans="1:11" hidden="1">
      <c r="B38" s="52">
        <v>2010</v>
      </c>
      <c r="C38">
        <v>2</v>
      </c>
    </row>
    <row r="39" spans="1:11" hidden="1">
      <c r="B39" s="52">
        <v>2010</v>
      </c>
      <c r="C39">
        <v>2</v>
      </c>
    </row>
    <row r="40" spans="1:11" hidden="1">
      <c r="B40" s="52">
        <v>2008</v>
      </c>
      <c r="C40">
        <v>4</v>
      </c>
    </row>
    <row r="41" spans="1:11" hidden="1">
      <c r="B41" s="52">
        <v>2010</v>
      </c>
      <c r="C41">
        <v>2</v>
      </c>
    </row>
    <row r="42" spans="1:11" hidden="1">
      <c r="B42" s="52"/>
    </row>
    <row r="43" spans="1:11">
      <c r="A43" s="54" t="s">
        <v>151</v>
      </c>
      <c r="B43" s="61">
        <v>0.74299999999999999</v>
      </c>
      <c r="C43" s="41"/>
    </row>
    <row r="44" spans="1:11">
      <c r="A44" s="54" t="s">
        <v>152</v>
      </c>
      <c r="B44" s="53">
        <v>0.7</v>
      </c>
      <c r="C44" s="41"/>
    </row>
    <row r="45" spans="1:11" ht="15.75" thickBot="1">
      <c r="A45" s="55" t="s">
        <v>153</v>
      </c>
      <c r="B45" s="60">
        <v>0.72899999999999998</v>
      </c>
      <c r="C45" s="41"/>
    </row>
    <row r="46" spans="1:11">
      <c r="A46" s="41"/>
      <c r="B46" s="50"/>
      <c r="C46" s="41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opLeftCell="A4" workbookViewId="0">
      <selection activeCell="E11" sqref="E11"/>
    </sheetView>
  </sheetViews>
  <sheetFormatPr baseColWidth="10" defaultRowHeight="15"/>
  <cols>
    <col min="1" max="1" width="23.7109375" customWidth="1"/>
    <col min="2" max="2" width="31.140625" bestFit="1" customWidth="1"/>
    <col min="5" max="5" width="36.7109375" bestFit="1" customWidth="1"/>
    <col min="9" max="9" width="31.140625" bestFit="1" customWidth="1"/>
  </cols>
  <sheetData>
    <row r="1" spans="1:4">
      <c r="A1" s="41"/>
      <c r="B1" s="41"/>
    </row>
    <row r="2" spans="1:4">
      <c r="A2" s="41"/>
      <c r="B2" s="41"/>
    </row>
    <row r="3" spans="1:4">
      <c r="A3" s="41"/>
      <c r="B3" s="41"/>
    </row>
    <row r="4" spans="1:4">
      <c r="A4" s="41"/>
      <c r="B4" s="41"/>
      <c r="C4" s="41" t="s">
        <v>143</v>
      </c>
      <c r="D4" s="41" t="s">
        <v>144</v>
      </c>
    </row>
    <row r="5" spans="1:4">
      <c r="A5" s="41"/>
      <c r="B5" s="41"/>
      <c r="C5" t="s">
        <v>8</v>
      </c>
      <c r="D5">
        <v>19</v>
      </c>
    </row>
    <row r="6" spans="1:4">
      <c r="C6" t="s">
        <v>9</v>
      </c>
      <c r="D6">
        <v>3</v>
      </c>
    </row>
    <row r="7" spans="1:4">
      <c r="C7" t="s">
        <v>10</v>
      </c>
      <c r="D7">
        <v>7</v>
      </c>
    </row>
    <row r="8" spans="1:4">
      <c r="C8" t="s">
        <v>11</v>
      </c>
      <c r="D8">
        <v>8</v>
      </c>
    </row>
    <row r="9" spans="1:4">
      <c r="D9">
        <f>SUM(D5:D8)</f>
        <v>37</v>
      </c>
    </row>
    <row r="16" spans="1:4">
      <c r="C16" s="41" t="s">
        <v>143</v>
      </c>
      <c r="D16" s="41" t="s">
        <v>145</v>
      </c>
    </row>
    <row r="17" spans="1:11">
      <c r="C17" t="s">
        <v>4</v>
      </c>
      <c r="D17">
        <v>5</v>
      </c>
    </row>
    <row r="18" spans="1:11">
      <c r="C18" t="s">
        <v>5</v>
      </c>
      <c r="D18">
        <v>7</v>
      </c>
    </row>
    <row r="19" spans="1:11">
      <c r="C19" t="s">
        <v>6</v>
      </c>
      <c r="D19">
        <v>2</v>
      </c>
    </row>
    <row r="20" spans="1:11">
      <c r="C20" t="s">
        <v>7</v>
      </c>
      <c r="D20">
        <v>6</v>
      </c>
      <c r="E20">
        <f>SUM(D17:D20)</f>
        <v>20</v>
      </c>
    </row>
    <row r="25" spans="1:11">
      <c r="K25">
        <v>35</v>
      </c>
    </row>
    <row r="26" spans="1:11">
      <c r="B26" t="s">
        <v>147</v>
      </c>
      <c r="K26">
        <v>25</v>
      </c>
    </row>
    <row r="27" spans="1:11">
      <c r="A27" t="s">
        <v>148</v>
      </c>
      <c r="B27">
        <f>D5+D6+D7</f>
        <v>29</v>
      </c>
      <c r="K27">
        <v>10</v>
      </c>
    </row>
    <row r="28" spans="1:11">
      <c r="A28" t="s">
        <v>149</v>
      </c>
      <c r="B28">
        <f>D17+D18+D19</f>
        <v>14</v>
      </c>
      <c r="K28">
        <f>SUM(K25:K27)</f>
        <v>70</v>
      </c>
    </row>
    <row r="29" spans="1:11">
      <c r="A29" t="s">
        <v>146</v>
      </c>
      <c r="B29">
        <f>D8+D20</f>
        <v>14</v>
      </c>
    </row>
    <row r="30" spans="1:11">
      <c r="B30">
        <f>SUM(B27:B29)</f>
        <v>57</v>
      </c>
      <c r="C30">
        <f>SUM(B27:B28)</f>
        <v>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D25" sqref="A15:D25"/>
    </sheetView>
  </sheetViews>
  <sheetFormatPr baseColWidth="10" defaultRowHeight="15"/>
  <cols>
    <col min="3" max="3" width="27" bestFit="1" customWidth="1"/>
    <col min="4" max="4" width="25" bestFit="1" customWidth="1"/>
    <col min="5" max="5" width="19" bestFit="1" customWidth="1"/>
  </cols>
  <sheetData>
    <row r="1" spans="1:19" ht="15.75" thickBot="1">
      <c r="A1" s="2" t="s">
        <v>2</v>
      </c>
      <c r="B1" s="3" t="s">
        <v>34</v>
      </c>
      <c r="C1" s="4" t="s">
        <v>3</v>
      </c>
      <c r="D1" s="4"/>
      <c r="E1" s="4"/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5" t="s">
        <v>13</v>
      </c>
      <c r="P1" s="6" t="s">
        <v>14</v>
      </c>
      <c r="Q1" s="6" t="s">
        <v>15</v>
      </c>
      <c r="R1" s="6" t="s">
        <v>16</v>
      </c>
      <c r="S1" s="6" t="s">
        <v>17</v>
      </c>
    </row>
    <row r="2" spans="1:19">
      <c r="A2" s="7" t="s">
        <v>129</v>
      </c>
      <c r="B2" s="8" t="s">
        <v>19</v>
      </c>
      <c r="C2" s="9" t="s">
        <v>20</v>
      </c>
      <c r="D2" s="9"/>
      <c r="E2" s="9" t="s">
        <v>160</v>
      </c>
      <c r="F2" s="16" t="s">
        <v>109</v>
      </c>
      <c r="G2" s="16">
        <v>1</v>
      </c>
      <c r="H2" s="16"/>
      <c r="I2" s="16">
        <v>2</v>
      </c>
      <c r="J2" s="16">
        <v>1</v>
      </c>
      <c r="K2" s="16"/>
      <c r="L2" s="16"/>
      <c r="M2" s="16"/>
      <c r="N2" s="16"/>
      <c r="O2" s="8"/>
      <c r="P2" s="8" t="s">
        <v>14</v>
      </c>
      <c r="Q2" s="10" t="s">
        <v>21</v>
      </c>
      <c r="R2" s="11" t="s">
        <v>22</v>
      </c>
      <c r="S2" s="12" t="s">
        <v>23</v>
      </c>
    </row>
    <row r="3" spans="1:19">
      <c r="A3" s="7" t="s">
        <v>35</v>
      </c>
      <c r="B3" s="8" t="s">
        <v>36</v>
      </c>
      <c r="C3" s="9" t="s">
        <v>37</v>
      </c>
      <c r="D3" s="9"/>
      <c r="E3" s="9" t="s">
        <v>161</v>
      </c>
      <c r="F3" s="16"/>
      <c r="G3" s="16"/>
      <c r="H3" s="16"/>
      <c r="I3" s="16"/>
      <c r="J3" s="16">
        <v>1</v>
      </c>
      <c r="K3" s="16">
        <v>1</v>
      </c>
      <c r="L3" s="16"/>
      <c r="M3" s="16">
        <v>1</v>
      </c>
      <c r="N3" s="16"/>
      <c r="O3" s="8"/>
      <c r="P3" s="8"/>
      <c r="Q3" s="10" t="s">
        <v>38</v>
      </c>
      <c r="R3" s="11" t="s">
        <v>39</v>
      </c>
      <c r="S3" s="12" t="s">
        <v>40</v>
      </c>
    </row>
    <row r="4" spans="1:19">
      <c r="A4" s="7" t="s">
        <v>128</v>
      </c>
      <c r="B4" s="8" t="s">
        <v>41</v>
      </c>
      <c r="C4" s="9" t="s">
        <v>33</v>
      </c>
      <c r="D4" s="9"/>
      <c r="E4" s="9" t="s">
        <v>162</v>
      </c>
      <c r="F4" s="16" t="s">
        <v>109</v>
      </c>
      <c r="G4" s="16"/>
      <c r="H4" s="16"/>
      <c r="I4" s="16">
        <v>1</v>
      </c>
      <c r="J4" s="16"/>
      <c r="K4" s="16"/>
      <c r="L4" s="16"/>
      <c r="M4" s="16"/>
      <c r="N4" s="16"/>
      <c r="O4" s="8"/>
      <c r="P4" s="8" t="s">
        <v>14</v>
      </c>
      <c r="Q4" s="10" t="s">
        <v>42</v>
      </c>
      <c r="R4" s="11" t="s">
        <v>43</v>
      </c>
      <c r="S4" s="12" t="s">
        <v>44</v>
      </c>
    </row>
    <row r="5" spans="1:19">
      <c r="A5" s="7" t="s">
        <v>72</v>
      </c>
      <c r="B5" s="8" t="s">
        <v>74</v>
      </c>
      <c r="C5" s="9" t="s">
        <v>75</v>
      </c>
      <c r="D5" s="9"/>
      <c r="E5" s="9" t="s">
        <v>163</v>
      </c>
      <c r="F5" s="16"/>
      <c r="G5" s="16"/>
      <c r="H5" s="16"/>
      <c r="I5" s="16"/>
      <c r="J5" s="16"/>
      <c r="K5" s="16"/>
      <c r="L5" s="16">
        <v>2</v>
      </c>
      <c r="M5" s="16"/>
      <c r="N5" s="16"/>
      <c r="O5" s="13" t="s">
        <v>94</v>
      </c>
      <c r="P5" s="8"/>
      <c r="Q5" s="10" t="s">
        <v>42</v>
      </c>
      <c r="R5" s="11" t="s">
        <v>43</v>
      </c>
      <c r="S5" s="12" t="s">
        <v>44</v>
      </c>
    </row>
    <row r="6" spans="1:19">
      <c r="A6" s="14" t="s">
        <v>83</v>
      </c>
      <c r="B6" s="15" t="s">
        <v>84</v>
      </c>
      <c r="C6" s="15" t="s">
        <v>85</v>
      </c>
      <c r="D6" s="15"/>
      <c r="E6" s="15" t="s">
        <v>164</v>
      </c>
      <c r="F6" s="17"/>
      <c r="G6" s="17"/>
      <c r="H6" s="17"/>
      <c r="I6" s="17"/>
      <c r="J6" s="17">
        <v>2</v>
      </c>
      <c r="K6" s="17"/>
      <c r="L6" s="17"/>
      <c r="M6" s="17">
        <v>1</v>
      </c>
      <c r="N6" s="17"/>
      <c r="O6" s="37"/>
      <c r="P6" s="11"/>
      <c r="Q6" s="10" t="s">
        <v>86</v>
      </c>
      <c r="R6" s="11" t="s">
        <v>87</v>
      </c>
      <c r="S6" s="12" t="s">
        <v>63</v>
      </c>
    </row>
    <row r="7" spans="1:19">
      <c r="A7" s="14" t="s">
        <v>91</v>
      </c>
      <c r="B7" s="15" t="s">
        <v>92</v>
      </c>
      <c r="C7" s="15" t="s">
        <v>93</v>
      </c>
      <c r="D7" s="15"/>
      <c r="E7" s="15" t="s">
        <v>165</v>
      </c>
      <c r="F7" s="17"/>
      <c r="G7" s="17"/>
      <c r="H7" s="17"/>
      <c r="I7" s="17"/>
      <c r="J7" s="17" t="s">
        <v>134</v>
      </c>
      <c r="K7" s="17"/>
      <c r="L7" s="17">
        <v>1</v>
      </c>
      <c r="M7" s="17"/>
      <c r="N7" s="17">
        <v>1</v>
      </c>
      <c r="O7" s="13" t="s">
        <v>94</v>
      </c>
      <c r="P7" s="13"/>
      <c r="Q7" s="10" t="s">
        <v>86</v>
      </c>
      <c r="R7" s="11" t="s">
        <v>87</v>
      </c>
      <c r="S7" s="12" t="s">
        <v>63</v>
      </c>
    </row>
    <row r="8" spans="1:19">
      <c r="A8" s="14" t="s">
        <v>95</v>
      </c>
      <c r="B8" s="15" t="s">
        <v>97</v>
      </c>
      <c r="C8" s="15" t="s">
        <v>96</v>
      </c>
      <c r="D8" s="15"/>
      <c r="E8" s="15" t="s">
        <v>166</v>
      </c>
      <c r="F8" s="17"/>
      <c r="G8" s="17"/>
      <c r="H8" s="17"/>
      <c r="I8" s="17"/>
      <c r="J8" s="17">
        <v>1</v>
      </c>
      <c r="K8" s="17"/>
      <c r="L8" s="17"/>
      <c r="M8" s="17">
        <v>1</v>
      </c>
      <c r="N8" s="17"/>
      <c r="O8" s="13" t="s">
        <v>94</v>
      </c>
      <c r="P8" s="13"/>
      <c r="Q8" s="10" t="s">
        <v>98</v>
      </c>
      <c r="R8" s="11" t="s">
        <v>99</v>
      </c>
      <c r="S8" s="12" t="s">
        <v>100</v>
      </c>
    </row>
    <row r="9" spans="1:19">
      <c r="A9" s="14" t="s">
        <v>105</v>
      </c>
      <c r="B9" s="15" t="s">
        <v>106</v>
      </c>
      <c r="C9" s="15" t="s">
        <v>107</v>
      </c>
      <c r="D9" s="15"/>
      <c r="E9" s="15" t="s">
        <v>161</v>
      </c>
      <c r="F9" s="17"/>
      <c r="G9" s="17"/>
      <c r="H9" s="17"/>
      <c r="I9" s="17"/>
      <c r="J9" s="17">
        <v>1</v>
      </c>
      <c r="K9" s="17">
        <v>1</v>
      </c>
      <c r="L9" s="17"/>
      <c r="M9" s="17"/>
      <c r="N9" s="17"/>
      <c r="O9" s="13" t="s">
        <v>94</v>
      </c>
      <c r="P9" s="13"/>
      <c r="Q9" s="10" t="s">
        <v>32</v>
      </c>
      <c r="R9" s="11" t="s">
        <v>27</v>
      </c>
      <c r="S9" s="12" t="s">
        <v>33</v>
      </c>
    </row>
    <row r="10" spans="1:19">
      <c r="A10" s="14" t="s">
        <v>111</v>
      </c>
      <c r="B10" s="15" t="s">
        <v>112</v>
      </c>
      <c r="C10" s="15" t="s">
        <v>23</v>
      </c>
      <c r="D10" s="15"/>
      <c r="E10" s="15" t="s">
        <v>167</v>
      </c>
      <c r="F10" s="17" t="s">
        <v>109</v>
      </c>
      <c r="G10" s="17">
        <v>1</v>
      </c>
      <c r="H10" s="17">
        <v>1</v>
      </c>
      <c r="I10" s="17"/>
      <c r="J10" s="17"/>
      <c r="K10" s="17"/>
      <c r="L10" s="17"/>
      <c r="M10" s="17"/>
      <c r="N10" s="17"/>
      <c r="O10" s="37"/>
      <c r="P10" s="13"/>
      <c r="Q10" s="10" t="s">
        <v>113</v>
      </c>
      <c r="R10" s="11" t="s">
        <v>27</v>
      </c>
      <c r="S10" s="12" t="s">
        <v>114</v>
      </c>
    </row>
    <row r="11" spans="1:19">
      <c r="A11" s="14" t="s">
        <v>119</v>
      </c>
      <c r="B11" s="15" t="s">
        <v>120</v>
      </c>
      <c r="C11" s="15" t="s">
        <v>121</v>
      </c>
      <c r="D11" s="15"/>
      <c r="E11" s="15" t="s">
        <v>168</v>
      </c>
      <c r="F11" s="17"/>
      <c r="G11" s="17" t="s">
        <v>109</v>
      </c>
      <c r="H11" s="17"/>
      <c r="I11" s="17"/>
      <c r="J11" s="17"/>
      <c r="K11" s="17"/>
      <c r="L11" s="17"/>
      <c r="M11" s="17"/>
      <c r="N11" s="17"/>
      <c r="O11" s="13"/>
      <c r="P11" s="13"/>
      <c r="Q11" s="10" t="s">
        <v>122</v>
      </c>
      <c r="R11" s="11" t="s">
        <v>123</v>
      </c>
      <c r="S11" s="12" t="s">
        <v>124</v>
      </c>
    </row>
    <row r="12" spans="1:19">
      <c r="A12" s="14" t="s">
        <v>140</v>
      </c>
      <c r="B12" s="15" t="s">
        <v>142</v>
      </c>
      <c r="C12" s="15" t="s">
        <v>141</v>
      </c>
      <c r="D12" s="15"/>
      <c r="E12" s="15" t="s">
        <v>169</v>
      </c>
      <c r="F12" s="17"/>
      <c r="G12" s="17"/>
      <c r="H12" s="17"/>
      <c r="I12" s="17"/>
      <c r="J12" s="17"/>
      <c r="K12" s="17"/>
      <c r="L12" s="17">
        <v>1</v>
      </c>
      <c r="M12" s="17"/>
      <c r="N12" s="17"/>
      <c r="O12" s="13" t="s">
        <v>94</v>
      </c>
      <c r="P12" s="13"/>
      <c r="Q12" s="10" t="s">
        <v>86</v>
      </c>
      <c r="R12" s="11" t="s">
        <v>87</v>
      </c>
      <c r="S12" s="12" t="s">
        <v>63</v>
      </c>
    </row>
    <row r="13" spans="1:19" ht="15.75" thickBot="1"/>
    <row r="14" spans="1:19" ht="15.75" thickBot="1">
      <c r="A14" s="2" t="s">
        <v>18</v>
      </c>
      <c r="B14" s="3" t="s">
        <v>34</v>
      </c>
      <c r="C14" s="4" t="s">
        <v>3</v>
      </c>
      <c r="D14" s="4"/>
      <c r="E14" s="18" t="s">
        <v>4</v>
      </c>
      <c r="F14" s="18" t="s">
        <v>5</v>
      </c>
      <c r="G14" s="18" t="s">
        <v>6</v>
      </c>
      <c r="H14" s="18" t="s">
        <v>7</v>
      </c>
      <c r="I14" s="18" t="s">
        <v>8</v>
      </c>
      <c r="J14" s="18" t="s">
        <v>9</v>
      </c>
      <c r="K14" s="18" t="s">
        <v>10</v>
      </c>
      <c r="L14" s="18" t="s">
        <v>11</v>
      </c>
      <c r="M14" s="18" t="s">
        <v>12</v>
      </c>
      <c r="N14" s="5" t="s">
        <v>13</v>
      </c>
      <c r="O14" s="6" t="s">
        <v>14</v>
      </c>
      <c r="P14" s="6" t="s">
        <v>15</v>
      </c>
      <c r="Q14" s="6" t="s">
        <v>16</v>
      </c>
      <c r="R14" s="6" t="s">
        <v>17</v>
      </c>
    </row>
    <row r="15" spans="1:19">
      <c r="A15" s="19" t="s">
        <v>127</v>
      </c>
      <c r="B15" s="20" t="s">
        <v>24</v>
      </c>
      <c r="C15" s="21" t="s">
        <v>25</v>
      </c>
      <c r="D15" s="21" t="s">
        <v>170</v>
      </c>
      <c r="E15" s="22">
        <v>1</v>
      </c>
      <c r="F15" s="22"/>
      <c r="G15" s="22" t="s">
        <v>109</v>
      </c>
      <c r="H15" s="22"/>
      <c r="I15" s="22">
        <v>1</v>
      </c>
      <c r="J15" s="22"/>
      <c r="K15" s="22">
        <v>1</v>
      </c>
      <c r="L15" s="22"/>
      <c r="M15" s="22"/>
      <c r="N15" s="23"/>
      <c r="O15" s="20" t="s">
        <v>14</v>
      </c>
      <c r="P15" s="24" t="s">
        <v>26</v>
      </c>
      <c r="Q15" s="25" t="s">
        <v>27</v>
      </c>
      <c r="R15" s="26" t="s">
        <v>28</v>
      </c>
    </row>
    <row r="16" spans="1:19">
      <c r="A16" s="27" t="s">
        <v>51</v>
      </c>
      <c r="B16" s="28" t="s">
        <v>52</v>
      </c>
      <c r="C16" s="29" t="s">
        <v>53</v>
      </c>
      <c r="D16" s="29" t="s">
        <v>171</v>
      </c>
      <c r="E16" s="31"/>
      <c r="F16" s="31" t="s">
        <v>110</v>
      </c>
      <c r="G16" s="31"/>
      <c r="H16" s="31"/>
      <c r="I16" s="31"/>
      <c r="J16" s="31"/>
      <c r="K16" s="31"/>
      <c r="L16" s="31"/>
      <c r="M16" s="28"/>
      <c r="N16" s="30"/>
      <c r="O16" s="28"/>
      <c r="P16" s="10" t="s">
        <v>54</v>
      </c>
      <c r="Q16" s="11" t="s">
        <v>55</v>
      </c>
      <c r="R16" s="12" t="s">
        <v>53</v>
      </c>
    </row>
    <row r="17" spans="1:18">
      <c r="A17" s="7" t="s">
        <v>45</v>
      </c>
      <c r="B17" s="8" t="s">
        <v>46</v>
      </c>
      <c r="C17" s="9" t="s">
        <v>47</v>
      </c>
      <c r="D17" s="9" t="s">
        <v>172</v>
      </c>
      <c r="E17" s="16" t="s">
        <v>109</v>
      </c>
      <c r="F17" s="16"/>
      <c r="G17" s="16"/>
      <c r="H17" s="16"/>
      <c r="I17" s="16">
        <v>1</v>
      </c>
      <c r="J17" s="16"/>
      <c r="K17" s="16"/>
      <c r="L17" s="16">
        <v>1</v>
      </c>
      <c r="M17" s="8"/>
      <c r="N17" s="32"/>
      <c r="O17" s="8"/>
      <c r="P17" s="10" t="s">
        <v>48</v>
      </c>
      <c r="Q17" s="11" t="s">
        <v>49</v>
      </c>
      <c r="R17" s="12" t="s">
        <v>50</v>
      </c>
    </row>
    <row r="18" spans="1:18">
      <c r="A18" s="7" t="s">
        <v>61</v>
      </c>
      <c r="B18" s="8" t="s">
        <v>56</v>
      </c>
      <c r="C18" s="9" t="s">
        <v>57</v>
      </c>
      <c r="D18" s="9" t="s">
        <v>173</v>
      </c>
      <c r="E18" s="16"/>
      <c r="F18" s="16" t="s">
        <v>109</v>
      </c>
      <c r="G18" s="16"/>
      <c r="H18" s="16"/>
      <c r="I18" s="16">
        <v>1</v>
      </c>
      <c r="J18" s="16"/>
      <c r="K18" s="16">
        <v>1</v>
      </c>
      <c r="L18" s="16">
        <v>2</v>
      </c>
      <c r="M18" s="8"/>
      <c r="N18" s="33"/>
      <c r="O18" s="11"/>
      <c r="P18" s="10" t="s">
        <v>58</v>
      </c>
      <c r="Q18" s="11" t="s">
        <v>59</v>
      </c>
      <c r="R18" s="34" t="s">
        <v>60</v>
      </c>
    </row>
    <row r="19" spans="1:18">
      <c r="A19" s="35" t="s">
        <v>76</v>
      </c>
      <c r="B19" s="13" t="s">
        <v>62</v>
      </c>
      <c r="C19" s="15" t="s">
        <v>63</v>
      </c>
      <c r="D19" s="15" t="s">
        <v>168</v>
      </c>
      <c r="E19" s="17"/>
      <c r="F19" s="17" t="s">
        <v>109</v>
      </c>
      <c r="G19" s="17"/>
      <c r="H19" s="17">
        <v>1</v>
      </c>
      <c r="I19" s="17"/>
      <c r="J19" s="17"/>
      <c r="K19" s="17"/>
      <c r="L19" s="17"/>
      <c r="M19" s="13"/>
      <c r="N19" s="36"/>
      <c r="O19" s="37"/>
      <c r="P19" s="38" t="s">
        <v>64</v>
      </c>
      <c r="Q19" s="37" t="s">
        <v>65</v>
      </c>
      <c r="R19" s="39" t="s">
        <v>66</v>
      </c>
    </row>
    <row r="20" spans="1:18">
      <c r="A20" s="35" t="s">
        <v>73</v>
      </c>
      <c r="B20" s="13" t="s">
        <v>67</v>
      </c>
      <c r="C20" s="15" t="s">
        <v>68</v>
      </c>
      <c r="D20" s="15" t="s">
        <v>174</v>
      </c>
      <c r="E20" s="17"/>
      <c r="F20" s="17"/>
      <c r="G20" s="17"/>
      <c r="H20" s="17"/>
      <c r="I20" s="17">
        <v>2</v>
      </c>
      <c r="J20" s="17"/>
      <c r="K20" s="17"/>
      <c r="L20" s="17"/>
      <c r="M20" s="13"/>
      <c r="N20" s="36"/>
      <c r="O20" s="37"/>
      <c r="P20" s="38" t="s">
        <v>69</v>
      </c>
      <c r="Q20" s="37" t="s">
        <v>70</v>
      </c>
      <c r="R20" s="39" t="s">
        <v>71</v>
      </c>
    </row>
    <row r="21" spans="1:18">
      <c r="A21" s="7" t="s">
        <v>77</v>
      </c>
      <c r="B21" s="8" t="s">
        <v>78</v>
      </c>
      <c r="C21" s="9" t="s">
        <v>79</v>
      </c>
      <c r="D21" s="9" t="s">
        <v>175</v>
      </c>
      <c r="E21" s="16"/>
      <c r="F21" s="16"/>
      <c r="G21" s="16"/>
      <c r="H21" s="16">
        <v>1</v>
      </c>
      <c r="I21" s="16">
        <v>1</v>
      </c>
      <c r="J21" s="16"/>
      <c r="K21" s="16"/>
      <c r="L21" s="16">
        <v>1</v>
      </c>
      <c r="M21" s="8"/>
      <c r="N21" s="32"/>
      <c r="O21" s="8"/>
      <c r="P21" s="10" t="s">
        <v>80</v>
      </c>
      <c r="Q21" s="11" t="s">
        <v>81</v>
      </c>
      <c r="R21" s="12" t="s">
        <v>82</v>
      </c>
    </row>
    <row r="22" spans="1:18">
      <c r="A22" s="7" t="s">
        <v>88</v>
      </c>
      <c r="B22" s="8" t="s">
        <v>89</v>
      </c>
      <c r="C22" s="9" t="s">
        <v>90</v>
      </c>
      <c r="D22" s="9" t="s">
        <v>176</v>
      </c>
      <c r="E22" s="16"/>
      <c r="F22" s="16"/>
      <c r="G22" s="16"/>
      <c r="H22" s="16"/>
      <c r="I22" s="16">
        <v>1</v>
      </c>
      <c r="J22" s="16"/>
      <c r="K22" s="16">
        <v>1</v>
      </c>
      <c r="L22" s="16">
        <v>1</v>
      </c>
      <c r="M22" s="8"/>
      <c r="N22" s="32" t="s">
        <v>94</v>
      </c>
      <c r="O22" s="8"/>
      <c r="P22" s="10" t="s">
        <v>58</v>
      </c>
      <c r="Q22" s="11" t="s">
        <v>59</v>
      </c>
      <c r="R22" s="34" t="s">
        <v>60</v>
      </c>
    </row>
    <row r="23" spans="1:18">
      <c r="A23" s="7" t="s">
        <v>101</v>
      </c>
      <c r="B23" s="8" t="s">
        <v>102</v>
      </c>
      <c r="C23" s="9" t="s">
        <v>103</v>
      </c>
      <c r="D23" s="9" t="s">
        <v>166</v>
      </c>
      <c r="E23" s="16"/>
      <c r="F23" s="16"/>
      <c r="G23" s="16"/>
      <c r="H23" s="16"/>
      <c r="I23" s="16">
        <v>1</v>
      </c>
      <c r="J23" s="16"/>
      <c r="K23" s="16"/>
      <c r="L23" s="16"/>
      <c r="M23" s="8"/>
      <c r="N23" s="32" t="s">
        <v>94</v>
      </c>
      <c r="O23" s="8"/>
      <c r="P23" s="10" t="s">
        <v>104</v>
      </c>
      <c r="Q23" s="11" t="s">
        <v>99</v>
      </c>
      <c r="R23" s="34" t="s">
        <v>108</v>
      </c>
    </row>
    <row r="24" spans="1:18">
      <c r="A24" s="7" t="s">
        <v>130</v>
      </c>
      <c r="B24" s="8" t="s">
        <v>131</v>
      </c>
      <c r="C24" s="9" t="s">
        <v>132</v>
      </c>
      <c r="D24" s="9" t="s">
        <v>177</v>
      </c>
      <c r="E24" s="16"/>
      <c r="F24" s="16"/>
      <c r="G24" s="16"/>
      <c r="H24" s="16"/>
      <c r="I24" s="16">
        <v>1</v>
      </c>
      <c r="J24" s="16">
        <v>1</v>
      </c>
      <c r="K24" s="16"/>
      <c r="L24" s="16"/>
      <c r="M24" s="8"/>
      <c r="N24" s="32" t="s">
        <v>94</v>
      </c>
      <c r="O24" s="8"/>
      <c r="P24" s="10" t="s">
        <v>133</v>
      </c>
      <c r="Q24" s="11" t="s">
        <v>27</v>
      </c>
      <c r="R24" s="9" t="s">
        <v>132</v>
      </c>
    </row>
    <row r="25" spans="1:18" ht="15.75" thickBot="1">
      <c r="A25" s="42" t="s">
        <v>135</v>
      </c>
      <c r="B25" s="43" t="s">
        <v>136</v>
      </c>
      <c r="C25" s="44" t="s">
        <v>137</v>
      </c>
      <c r="D25" s="44" t="s">
        <v>166</v>
      </c>
      <c r="E25" s="45"/>
      <c r="F25" s="45"/>
      <c r="G25" s="45"/>
      <c r="H25" s="45"/>
      <c r="I25" s="45">
        <v>1</v>
      </c>
      <c r="J25" s="45"/>
      <c r="K25" s="45"/>
      <c r="L25" s="45"/>
      <c r="M25" s="43"/>
      <c r="N25" s="46"/>
      <c r="O25" s="43" t="s">
        <v>139</v>
      </c>
      <c r="P25" s="47" t="s">
        <v>21</v>
      </c>
      <c r="Q25" s="48" t="s">
        <v>138</v>
      </c>
      <c r="R25" s="49" t="s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Hovedliste</vt:lpstr>
      <vt:lpstr>Prosenter</vt:lpstr>
      <vt:lpstr>Ark1</vt:lpstr>
    </vt:vector>
  </TitlesOfParts>
  <Company>FLT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toer</cp:lastModifiedBy>
  <cp:lastPrinted>2013-04-14T19:07:39Z</cp:lastPrinted>
  <dcterms:created xsi:type="dcterms:W3CDTF">2012-10-07T17:32:33Z</dcterms:created>
  <dcterms:modified xsi:type="dcterms:W3CDTF">2014-10-16T17:14:05Z</dcterms:modified>
</cp:coreProperties>
</file>